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23765\Downloads\"/>
    </mc:Choice>
  </mc:AlternateContent>
  <xr:revisionPtr revIDLastSave="0" documentId="8_{BB0CC9CB-0257-2B46-BF82-5CBC5F057F24}" xr6:coauthVersionLast="47" xr6:coauthVersionMax="47" xr10:uidLastSave="{00000000-0000-0000-0000-000000000000}"/>
  <bookViews>
    <workbookView xWindow="-120" yWindow="-120" windowWidth="20730" windowHeight="11160" xr2:uid="{00000000-000D-0000-FFFF-FFFF00000000}"/>
  </bookViews>
  <sheets>
    <sheet name="مهارت ها و شایستگی های کلیدی" sheetId="13" r:id="rId1"/>
    <sheet name="تیمی" sheetId="14" r:id="rId2"/>
    <sheet name="فردی" sheetId="15"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aBR2nn+OuJfA37esdq5uqqZV8cw=="/>
    </ext>
  </extLst>
</workbook>
</file>

<file path=xl/calcChain.xml><?xml version="1.0" encoding="utf-8"?>
<calcChain xmlns="http://schemas.openxmlformats.org/spreadsheetml/2006/main">
  <c r="F8" i="14" l="1"/>
  <c r="C25" i="15"/>
  <c r="C24" i="15"/>
  <c r="B15" i="15"/>
  <c r="B16" i="15"/>
  <c r="B17" i="15"/>
  <c r="B18" i="15"/>
  <c r="B19" i="15"/>
  <c r="B20" i="15"/>
  <c r="B21" i="15"/>
  <c r="B22" i="15"/>
  <c r="B23" i="15"/>
  <c r="B14" i="15"/>
  <c r="E10" i="14"/>
  <c r="E11" i="14"/>
  <c r="E12" i="14"/>
  <c r="E13" i="14"/>
  <c r="E9" i="14"/>
  <c r="D10" i="14"/>
  <c r="D11" i="14"/>
  <c r="D12" i="14"/>
  <c r="D13" i="14"/>
  <c r="D9" i="14"/>
  <c r="R8" i="14"/>
  <c r="P8" i="14"/>
  <c r="N8" i="14"/>
  <c r="X8" i="14"/>
  <c r="L8" i="14"/>
  <c r="T8" i="14"/>
  <c r="H8" i="14"/>
  <c r="V8" i="14"/>
  <c r="J8" i="14"/>
</calcChain>
</file>

<file path=xl/sharedStrings.xml><?xml version="1.0" encoding="utf-8"?>
<sst xmlns="http://schemas.openxmlformats.org/spreadsheetml/2006/main" count="120" uniqueCount="86">
  <si>
    <t xml:space="preserve"> </t>
  </si>
  <si>
    <t>N/A</t>
  </si>
  <si>
    <t>High Priority</t>
  </si>
  <si>
    <t>Medium Priority</t>
  </si>
  <si>
    <t>الگوی تجزیه و تحلیل شکاف مهارت ها</t>
  </si>
  <si>
    <t>مهارت ها و شایستگی های کلیدی</t>
  </si>
  <si>
    <t>"دستورالعمل ها:
1. نام تیم را پر کنید.
2. مهارت های مورد نیاز تیم را وارد کنید و هر مهارت را به طور خلاصه شرح دهید.
3. بر اساس جدول 1 در سمت راست، اهمیت مهارت را در مقیاسی از 1 تا 5 ارزیابی کنید.
4. سطح مهارت مورد نیاز را در مقیاس 1 تا 5 بر اساس جدول دوم در سمت راست ارزیابی کنید."</t>
  </si>
  <si>
    <t>تیم</t>
  </si>
  <si>
    <t>مهارت / شایستگی</t>
  </si>
  <si>
    <t>شرح مهارت</t>
  </si>
  <si>
    <t>اهمیت مهارت</t>
  </si>
  <si>
    <t>سطح مهارت موردنیاز</t>
  </si>
  <si>
    <t>مهارت CRM</t>
  </si>
  <si>
    <t>تجزیه و تحلیل فروش</t>
  </si>
  <si>
    <t>دانش محصول</t>
  </si>
  <si>
    <t>مهارت 4</t>
  </si>
  <si>
    <t>مهارت 5</t>
  </si>
  <si>
    <t>مهارت 6</t>
  </si>
  <si>
    <t>مهارت 7</t>
  </si>
  <si>
    <t>مهارت 8</t>
  </si>
  <si>
    <t>مهارت 9</t>
  </si>
  <si>
    <t>مهارت 10</t>
  </si>
  <si>
    <t>تسلط بر ابزارهای مدیریت ارتباط با مشتری برای ردیابی تعاملات، مدیریت سرنخ ها و تجزیه و تحلیل معیارهای فروش.</t>
  </si>
  <si>
    <t>استفاده از نرم افزار و متدولوژی برای تفسیر داده های فروش، پیش بینی روندها و تعیین اهداف.</t>
  </si>
  <si>
    <t>درک جامع از جزئیات محصول، مشخصات و مزایا برای انتقال موثر ارزش به مشتریان بالقوه.</t>
  </si>
  <si>
    <t>سطوح اهمیت مهارت</t>
  </si>
  <si>
    <t>رتبه بندی</t>
  </si>
  <si>
    <t>معنا</t>
  </si>
  <si>
    <t>الزامات سطح مهارت</t>
  </si>
  <si>
    <t>تازه کار: درک محدودی از مهارت. به راهنمایی قابل توجهی نیاز دارد و در مراحل اولیه یادگیری است.</t>
  </si>
  <si>
    <t>پایه: دانش پایه دارد اما فاقد تجربه عملی است. می تواند کارهای ساده را با کمک انجام دهد.</t>
  </si>
  <si>
    <t>مسلط: درک قوی با تجربه عملی گسترده. می تواند کارهای پیچیده را انجام دهد و مسائل را به طور موثر حل کند.</t>
  </si>
  <si>
    <r>
      <rPr>
        <b/>
        <sz val="16"/>
        <color rgb="FF30206B"/>
        <rFont val="B Nazanin"/>
        <charset val="178"/>
      </rPr>
      <t>مهم نیست:</t>
    </r>
    <r>
      <rPr>
        <sz val="16"/>
        <color rgb="FF30206B"/>
        <rFont val="B Nazanin"/>
        <charset val="178"/>
      </rPr>
      <t xml:space="preserve"> پیرامون نقش شغلی. "دارای خوب" اما ضروری نیست.</t>
    </r>
  </si>
  <si>
    <r>
      <rPr>
        <b/>
        <sz val="16"/>
        <color rgb="FF30206B"/>
        <rFont val="B Nazanin"/>
        <charset val="178"/>
      </rPr>
      <t>تازه کار</t>
    </r>
    <r>
      <rPr>
        <sz val="16"/>
        <color rgb="FF30206B"/>
        <rFont val="B Nazanin"/>
        <charset val="178"/>
      </rPr>
      <t>: درک محدودی از مهارت. به راهنمایی قابل توجهی نیاز دارد و در مراحل اولیه یادگیری است.</t>
    </r>
  </si>
  <si>
    <r>
      <rPr>
        <b/>
        <sz val="16"/>
        <color rgb="FF30206B"/>
        <rFont val="B Nazanin"/>
        <charset val="178"/>
      </rPr>
      <t xml:space="preserve"> اهمیت جزئی</t>
    </r>
    <r>
      <rPr>
        <sz val="16"/>
        <color rgb="FF30206B"/>
        <rFont val="B Nazanin"/>
        <charset val="178"/>
      </rPr>
      <t>: گاهی اوقات مفید است، اما نه مرکزی. برخی از وظایف را افزایش می دهد.</t>
    </r>
  </si>
  <si>
    <r>
      <rPr>
        <b/>
        <sz val="16"/>
        <color rgb="FF30206B"/>
        <rFont val="B Nazanin"/>
        <charset val="178"/>
      </rPr>
      <t>پایه</t>
    </r>
    <r>
      <rPr>
        <sz val="16"/>
        <color rgb="FF30206B"/>
        <rFont val="B Nazanin"/>
        <charset val="178"/>
      </rPr>
      <t>: دانش پایه دارد اما فاقد تجربه عملی است. می تواند کارهای ساده را با کمک انجام دهد.</t>
    </r>
  </si>
  <si>
    <r>
      <rPr>
        <b/>
        <sz val="16"/>
        <color rgb="FF30206B"/>
        <rFont val="B Nazanin"/>
        <charset val="178"/>
      </rPr>
      <t xml:space="preserve">نسبتاً مهم: </t>
    </r>
    <r>
      <rPr>
        <sz val="16"/>
        <color rgb="FF30206B"/>
        <rFont val="B Nazanin"/>
        <charset val="178"/>
      </rPr>
      <t>به طور منظم استفاده می شود. برای نقش مورد انتظار</t>
    </r>
  </si>
  <si>
    <r>
      <rPr>
        <b/>
        <sz val="16"/>
        <color rgb="FF30206B"/>
        <rFont val="B Nazanin"/>
        <charset val="178"/>
      </rPr>
      <t>بسیار مهم:</t>
    </r>
    <r>
      <rPr>
        <sz val="16"/>
        <color rgb="FF30206B"/>
        <rFont val="B Nazanin"/>
        <charset val="178"/>
      </rPr>
      <t xml:space="preserve"> اغلب استفاده می شود. غیبت مانع عملکرد می شود. تعریف برای نقش</t>
    </r>
  </si>
  <si>
    <r>
      <rPr>
        <b/>
        <sz val="16"/>
        <color rgb="FF30206B"/>
        <rFont val="B Nazanin"/>
        <charset val="178"/>
      </rPr>
      <t>مسلط</t>
    </r>
    <r>
      <rPr>
        <sz val="16"/>
        <color rgb="FF30206B"/>
        <rFont val="B Nazanin"/>
        <charset val="178"/>
      </rPr>
      <t>: درک قوی با تجربه عملی گسترده. می تواند کارهای پیچیده را انجام دهد و مسائل را به طور موثر حل کند.</t>
    </r>
  </si>
  <si>
    <r>
      <rPr>
        <b/>
        <sz val="16"/>
        <color rgb="FF30206B"/>
        <rFont val="B Nazanin"/>
        <charset val="178"/>
      </rPr>
      <t>بسیار ضروری</t>
    </r>
    <r>
      <rPr>
        <sz val="16"/>
        <color rgb="FF30206B"/>
        <rFont val="B Nazanin"/>
        <charset val="178"/>
      </rPr>
      <t xml:space="preserve">: برای مسئولیت های اولیه ضروری است. </t>
    </r>
  </si>
  <si>
    <r>
      <rPr>
        <b/>
        <sz val="16"/>
        <color rgb="FF30206B"/>
        <rFont val="B Nazanin"/>
        <charset val="178"/>
      </rPr>
      <t>خبره</t>
    </r>
    <r>
      <rPr>
        <sz val="16"/>
        <color rgb="FF30206B"/>
        <rFont val="B Nazanin"/>
        <charset val="178"/>
      </rPr>
      <t>: تسلط بر مهارت. به عنوان فردی پیشرو برای چالش ها شناخته می شود و می تواند دیگران را راهنمایی یا آموزش دهد.</t>
    </r>
  </si>
  <si>
    <t>الگوی تجزیه و تحلیل شکاف مهارت های تیمی</t>
  </si>
  <si>
    <t>"دستورالعمل ها:
1. نام تیم را پر کنید.
2. نام و نقش اعضای تیم را وارد کنید.
3. مهارت ها به طور خودکار بر اساس برگه "مهارت ها و شایستگی های کلیدی" پر می شوند. فرمول را حذف کنید تا مهارت ها را به صورت دستی پر کنید.
4. سطوح مهارت کارکنان را بر اساس جدول سمت راست در مقیاس 1 تا 5 رتبه بندی کنید.
5. میانگین و کل نمرات به طور خودکار محاسبه می شود.
6. پس از تکمیل، جدول را برای ارزیابی شکاف های مهارتی مرور کنید و مراحل بعدی را توصیه کنید."</t>
  </si>
  <si>
    <t>تاریخ</t>
  </si>
  <si>
    <t>نام کارمند</t>
  </si>
  <si>
    <t>حسن محمدی</t>
  </si>
  <si>
    <t>کارمند 2</t>
  </si>
  <si>
    <t>کارمند 3</t>
  </si>
  <si>
    <t>کارمند 4</t>
  </si>
  <si>
    <t>کارمند 5</t>
  </si>
  <si>
    <t>نقش</t>
  </si>
  <si>
    <t>نماینده فروش تازه کار</t>
  </si>
  <si>
    <t>سطح مهارت کلی_x000D_
(میانگین)</t>
  </si>
  <si>
    <t>سطح مهارت کلی_x000D_
(نمره کل)</t>
  </si>
  <si>
    <t>نظرات و مراحل بعدی</t>
  </si>
  <si>
    <t>در یک دوره تخصصی تجزیه و تحلیل فروش با تمرکز بر ابزارهایی مانند Tableau یا Power BI ثبت نام کنید.</t>
  </si>
  <si>
    <t>6 جلسه آموزشی هر دو هفته با تیم توسعه محصول برنامه ریزی و شرکت کنید.</t>
  </si>
  <si>
    <t>سطوح مهارت</t>
  </si>
  <si>
    <t>شایسته: با مهارت راحت است. می تواند وظایف را به طور مستقل انجام دهد اما ممکن است برای چالش های پیچیده نیاز به راهنمایی گاه به گاه داشته باشد.</t>
  </si>
  <si>
    <t>خبره: تسلط بر مهارت. به عنوان فردی پیشرو برای چالش ها شناخته می شود و می تواند دیگران را راهنمایی یا آموزش دهد.</t>
  </si>
  <si>
    <t>غیر قابل اجرا: مهارت برای نقش قابل اجرا نیست.</t>
  </si>
  <si>
    <t>قابل اجرا نیست</t>
  </si>
  <si>
    <t>الگوی تجزیه و تحلیل شکاف مهارت های فردی</t>
  </si>
  <si>
    <t>"دستورالعمل ها:
1. اگر می خواهید برای چندین کارمند تجزیه و تحلیل شکاف مهارتی انجام دهید، یک کپی از برگه پر نشده برای هر کارمند ایجاد کنید.
2. مشخصات کارمند را پر کنید.
3. مهارت ها به طور خودکار بر اساس برگه "مهارت ها و شایستگی های کلیدی" پر می شوند. فرمول را حذف کنید تا مهارت ها را به صورت دستی پر کنید.
4. سطوح مهارت کارمند را بر اساس جدول سمت راست در مقیاسی از 1 تا 5 رتبه بندی کنید.
5. به مهارت های مورد نظر در مقیاس 1 تا 5 امتیاز دهید.
6. اقدامی را که برای پر کردن شکاف مهارتی، تاریخ شروع و سررسید باید انجام شود، شرح دهید.
7. بسته به شکاف و اهمیت مهارت، اولویت را بالا، متوسط یا کم رتبه بندی کنید.
8. نظرات و یادداشت ها را اضافه کنید."</t>
  </si>
  <si>
    <t>عنوان شغلی</t>
  </si>
  <si>
    <t>واحد</t>
  </si>
  <si>
    <t>مدیر / گزارش به</t>
  </si>
  <si>
    <t>ارزیاب</t>
  </si>
  <si>
    <t>فروش</t>
  </si>
  <si>
    <t>اکبر مرادی</t>
  </si>
  <si>
    <t>1402/06/12</t>
  </si>
  <si>
    <t>سطح مهارت فعلی</t>
  </si>
  <si>
    <t>سطح مهارت مورد نظر</t>
  </si>
  <si>
    <t>اقدام برای انجام</t>
  </si>
  <si>
    <t xml:space="preserve">در یک دوره تخصصی تجزیه و تحلیل فروش با تمرکز بر ابزارهایی مانند Tableau یا Power BI ثبت نام کنید. / 2 ساعت در هفته را به تمرین تفسیر داده ها و پیش بینی روند فروش اختصاص دهید. </t>
  </si>
  <si>
    <t>20/06/1402</t>
  </si>
  <si>
    <t>30/09/1402</t>
  </si>
  <si>
    <t>30/10/1402</t>
  </si>
  <si>
    <t>تاریخ شروع</t>
  </si>
  <si>
    <t>سررسید</t>
  </si>
  <si>
    <t>اولویت</t>
  </si>
  <si>
    <t>توضیحات</t>
  </si>
  <si>
    <t>سطح مهارت</t>
  </si>
  <si>
    <t>سطح مهارت کلی
(میانگین)</t>
  </si>
  <si>
    <t>سطح مهارت کلی
(نمره کل)</t>
  </si>
  <si>
    <r>
      <rPr>
        <b/>
        <sz val="16"/>
        <color rgb="FF30206B"/>
        <rFont val="B Nazanin"/>
        <charset val="178"/>
      </rPr>
      <t>شایسته</t>
    </r>
    <r>
      <rPr>
        <sz val="16"/>
        <color rgb="FF30206B"/>
        <rFont val="B Nazanin"/>
        <charset val="178"/>
      </rPr>
      <t>: با مهارت راحت است. می تواند وظایف را به طور مستقل انجام دهد اما ممکن است برای چالش های پیچیده نیاز به راهنمایی گاه به گاه داشته باشد.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</si>
</sst>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sz val="8"/>
      <name val="Arial"/>
      <family val="2"/>
      <scheme val="minor"/>
    </font>
    <font>
      <b/>
      <sz val="14"/>
      <color rgb="FF31216B"/>
      <name val="B Nazanin"/>
      <charset val="178"/>
    </font>
    <font>
      <b/>
      <sz val="14"/>
      <color rgb="FF30206B"/>
      <name val="B Nazanin"/>
      <charset val="178"/>
    </font>
    <font>
      <sz val="14"/>
      <color rgb="FF000000"/>
      <name val="B Nazanin"/>
      <charset val="178"/>
    </font>
    <font>
      <sz val="14"/>
      <color rgb="FF1EBFF0"/>
      <name val="B Nazanin"/>
      <charset val="178"/>
    </font>
    <font>
      <sz val="14"/>
      <color rgb="FF30206B"/>
      <name val="B Nazanin"/>
      <charset val="178"/>
    </font>
    <font>
      <b/>
      <sz val="16"/>
      <color rgb="FF30206B"/>
      <name val="B Nazanin"/>
      <charset val="178"/>
    </font>
    <font>
      <sz val="16"/>
      <color rgb="FF000000"/>
      <name val="B Nazanin"/>
      <charset val="178"/>
    </font>
    <font>
      <b/>
      <sz val="16"/>
      <color rgb="FF31216B"/>
      <name val="B Nazanin"/>
      <charset val="178"/>
    </font>
    <font>
      <sz val="16"/>
      <color rgb="FF1EBFF0"/>
      <name val="B Nazanin"/>
      <charset val="178"/>
    </font>
    <font>
      <sz val="16"/>
      <color rgb="FF30206B"/>
      <name val="B Nazanin"/>
      <charset val="178"/>
    </font>
    <font>
      <b/>
      <sz val="22"/>
      <color rgb="FF30206B"/>
      <name val="B Titr"/>
      <charset val="178"/>
    </font>
    <font>
      <b/>
      <sz val="20"/>
      <color rgb="FF30206B"/>
      <name val="B Titr"/>
      <charset val="178"/>
    </font>
    <font>
      <b/>
      <sz val="18"/>
      <color rgb="FF30206B"/>
      <name val="B Titr"/>
      <charset val="178"/>
    </font>
    <font>
      <b/>
      <sz val="16"/>
      <name val="B Nazanin"/>
      <charset val="178"/>
    </font>
    <font>
      <sz val="16"/>
      <name val="B Nazanin"/>
      <charset val="178"/>
    </font>
    <font>
      <b/>
      <sz val="26"/>
      <color rgb="FF30206B"/>
      <name val="B Titr"/>
      <charset val="178"/>
    </font>
    <font>
      <i/>
      <sz val="14"/>
      <color rgb="FF30206B"/>
      <name val="B Nazanin"/>
      <charset val="178"/>
    </font>
    <font>
      <b/>
      <sz val="14"/>
      <name val="B Nazanin"/>
      <charset val="178"/>
    </font>
    <font>
      <sz val="14"/>
      <name val="B Nazanin"/>
      <charset val="178"/>
    </font>
  </fonts>
  <fills count="3">
    <fill>
      <patternFill patternType="none"/>
    </fill>
    <fill>
      <patternFill patternType="gray125"/>
    </fill>
    <fill>
      <patternFill patternType="solid">
        <fgColor rgb="FFCEF4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2" fillId="0" borderId="0" xfId="0" applyFont="1"/>
    <xf numFmtId="0" fontId="4" fillId="0" borderId="0" xfId="0" applyFont="1" applyAlignment="1">
      <alignment vertical="center"/>
    </xf>
    <xf numFmtId="0" fontId="4" fillId="0" borderId="0" xfId="0" applyFont="1"/>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left" vertical="center" wrapText="1" inden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pplyAlignment="1">
      <alignment vertical="center"/>
    </xf>
    <xf numFmtId="0" fontId="8" fillId="0" borderId="0" xfId="0" applyFont="1"/>
    <xf numFmtId="0" fontId="9" fillId="0" borderId="0" xfId="0" applyFont="1"/>
    <xf numFmtId="0" fontId="10" fillId="0" borderId="0" xfId="0" applyFont="1" applyAlignment="1">
      <alignment horizontal="left" vertical="center" wrapText="1"/>
    </xf>
    <xf numFmtId="0" fontId="9" fillId="2" borderId="1" xfId="0" applyFont="1" applyFill="1" applyBorder="1" applyAlignment="1">
      <alignment horizontal="center" vertical="center" wrapText="1"/>
    </xf>
    <xf numFmtId="0" fontId="7" fillId="0" borderId="0" xfId="0" applyFont="1" applyAlignment="1">
      <alignment horizontal="center" vertical="center" wrapText="1"/>
    </xf>
    <xf numFmtId="0" fontId="9" fillId="2" borderId="1" xfId="0" applyFont="1" applyFill="1" applyBorder="1" applyAlignment="1">
      <alignment horizontal="left" vertical="center" wrapText="1" indent="1"/>
    </xf>
    <xf numFmtId="0" fontId="11"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8" fillId="0" borderId="1" xfId="0" applyFont="1" applyBorder="1" applyAlignment="1">
      <alignment horizontal="center" vertical="center" wrapTex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wrapText="1"/>
    </xf>
    <xf numFmtId="0" fontId="20" fillId="0" borderId="0" xfId="0" applyFont="1" applyAlignment="1">
      <alignment vertical="center" wrapText="1" readingOrder="2"/>
    </xf>
    <xf numFmtId="14" fontId="6" fillId="0" borderId="1" xfId="0" applyNumberFormat="1" applyFont="1" applyBorder="1" applyAlignment="1">
      <alignment horizontal="center" vertical="center"/>
    </xf>
    <xf numFmtId="0" fontId="4" fillId="0" borderId="0" xfId="0" applyFont="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5" fillId="0" borderId="0" xfId="0" applyFont="1" applyAlignment="1">
      <alignment horizontal="right" vertical="center" wrapText="1" readingOrder="2"/>
    </xf>
    <xf numFmtId="0" fontId="16" fillId="0" borderId="0" xfId="0" applyFont="1" applyAlignment="1">
      <alignment horizontal="right" vertical="center" wrapText="1" readingOrder="2"/>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9" fillId="0" borderId="0" xfId="0" applyFont="1" applyAlignment="1">
      <alignment horizontal="right" vertical="center" wrapText="1" readingOrder="2"/>
    </xf>
    <xf numFmtId="0" fontId="20" fillId="0" borderId="0" xfId="0" applyFont="1" applyAlignment="1">
      <alignment horizontal="right" vertical="center" wrapText="1" readingOrder="2"/>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cellXfs>
  <cellStyles count="1">
    <cellStyle name="Normal" xfId="0" builtinId="0"/>
  </cellStyles>
  <dxfs count="15">
    <dxf>
      <fill>
        <patternFill>
          <bgColor theme="5" tint="0.39994506668294322"/>
        </patternFill>
      </fill>
    </dxf>
    <dxf>
      <fill>
        <patternFill>
          <bgColor theme="6" tint="0.39994506668294322"/>
        </patternFill>
      </fill>
    </dxf>
    <dxf>
      <fill>
        <patternFill>
          <bgColor theme="2" tint="-0.24994659260841701"/>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 /><Relationship Id="rId3" Type="http://schemas.openxmlformats.org/officeDocument/2006/relationships/worksheet" Target="worksheets/sheet3.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haredStrings" Target="sharedStrings.xml" /><Relationship Id="rId10" Type="http://schemas.openxmlformats.org/officeDocument/2006/relationships/styles" Target="styles.xml" /><Relationship Id="rId9" Type="http://schemas.openxmlformats.org/officeDocument/2006/relationships/theme" Target="theme/theme1.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88543-AD78-174C-B282-5F423B621647}">
  <sheetPr>
    <outlinePr summaryBelow="0" summaryRight="0"/>
  </sheetPr>
  <dimension ref="B1:K974"/>
  <sheetViews>
    <sheetView showGridLines="0" tabSelected="1" topLeftCell="B1" zoomScale="55" zoomScaleNormal="55" zoomScaleSheetLayoutView="100" workbookViewId="0">
      <selection activeCell="K13" sqref="K13"/>
    </sheetView>
  </sheetViews>
  <sheetFormatPr defaultColWidth="12.67578125" defaultRowHeight="15" customHeight="1" x14ac:dyDescent="0.25"/>
  <cols>
    <col min="1" max="1" width="4.8515625" style="16" customWidth="1"/>
    <col min="2" max="2" width="23.8671875" style="16" customWidth="1"/>
    <col min="3" max="3" width="58.79296875" style="16" customWidth="1"/>
    <col min="4" max="5" width="23.8671875" style="16" customWidth="1"/>
    <col min="6" max="6" width="12.67578125" style="16" customWidth="1"/>
    <col min="7" max="7" width="15.640625" style="16" customWidth="1"/>
    <col min="8" max="8" width="46.38671875" style="16" customWidth="1"/>
    <col min="9" max="9" width="8.62890625" style="16" customWidth="1"/>
    <col min="10" max="10" width="16.71875" style="16" customWidth="1"/>
    <col min="11" max="11" width="64.86328125" style="16" customWidth="1"/>
    <col min="12" max="16384" width="12.67578125" style="16"/>
  </cols>
  <sheetData>
    <row r="1" spans="2:11" ht="52.5" customHeight="1" x14ac:dyDescent="0.25">
      <c r="B1" s="48" t="s">
        <v>4</v>
      </c>
      <c r="C1" s="48"/>
      <c r="D1" s="15"/>
      <c r="E1" s="15"/>
    </row>
    <row r="2" spans="2:11" ht="52.5" customHeight="1" x14ac:dyDescent="0.25">
      <c r="B2" s="49" t="s">
        <v>5</v>
      </c>
      <c r="C2" s="49"/>
      <c r="D2" s="15"/>
      <c r="E2" s="15"/>
    </row>
    <row r="3" spans="2:11" ht="15" customHeight="1" x14ac:dyDescent="0.25">
      <c r="B3" s="17" t="s">
        <v>0</v>
      </c>
      <c r="C3" s="17"/>
      <c r="D3" s="17"/>
      <c r="E3" s="17"/>
    </row>
    <row r="4" spans="2:11" s="15" customFormat="1" ht="69.95" customHeight="1" x14ac:dyDescent="0.15">
      <c r="B4" s="44" t="s">
        <v>6</v>
      </c>
      <c r="C4" s="45"/>
      <c r="D4" s="45"/>
      <c r="E4" s="18"/>
    </row>
    <row r="5" spans="2:11" s="15" customFormat="1" ht="15.95" customHeight="1" x14ac:dyDescent="0.15">
      <c r="B5" s="18"/>
      <c r="C5" s="18"/>
      <c r="D5" s="18"/>
      <c r="E5" s="18"/>
    </row>
    <row r="6" spans="2:11" s="15" customFormat="1" ht="60" customHeight="1" x14ac:dyDescent="0.25">
      <c r="B6" s="19" t="s">
        <v>7</v>
      </c>
      <c r="C6" s="46"/>
      <c r="D6" s="47"/>
      <c r="E6" s="20"/>
    </row>
    <row r="8" spans="2:11" ht="60" customHeight="1" x14ac:dyDescent="0.25">
      <c r="B8" s="19" t="s">
        <v>8</v>
      </c>
      <c r="C8" s="19" t="s">
        <v>9</v>
      </c>
      <c r="D8" s="19" t="s">
        <v>10</v>
      </c>
      <c r="E8" s="19" t="s">
        <v>11</v>
      </c>
      <c r="G8" s="42" t="s">
        <v>25</v>
      </c>
      <c r="H8" s="43"/>
      <c r="J8" s="42" t="s">
        <v>28</v>
      </c>
      <c r="K8" s="43"/>
    </row>
    <row r="9" spans="2:11" ht="68.25" customHeight="1" x14ac:dyDescent="0.25">
      <c r="B9" s="21" t="s">
        <v>12</v>
      </c>
      <c r="C9" s="30" t="s">
        <v>22</v>
      </c>
      <c r="D9" s="23">
        <v>4</v>
      </c>
      <c r="E9" s="23"/>
      <c r="G9" s="23" t="s">
        <v>26</v>
      </c>
      <c r="H9" s="24" t="s">
        <v>27</v>
      </c>
      <c r="J9" s="23" t="s">
        <v>26</v>
      </c>
      <c r="K9" s="24" t="s">
        <v>27</v>
      </c>
    </row>
    <row r="10" spans="2:11" ht="60" customHeight="1" x14ac:dyDescent="0.25">
      <c r="B10" s="21" t="s">
        <v>13</v>
      </c>
      <c r="C10" s="30" t="s">
        <v>23</v>
      </c>
      <c r="D10" s="23">
        <v>3</v>
      </c>
      <c r="E10" s="23"/>
      <c r="G10" s="25">
        <v>1</v>
      </c>
      <c r="H10" s="26" t="s">
        <v>32</v>
      </c>
      <c r="J10" s="25">
        <v>1</v>
      </c>
      <c r="K10" s="26" t="s">
        <v>33</v>
      </c>
    </row>
    <row r="11" spans="2:11" ht="60" customHeight="1" x14ac:dyDescent="0.25">
      <c r="B11" s="21" t="s">
        <v>14</v>
      </c>
      <c r="C11" s="30" t="s">
        <v>24</v>
      </c>
      <c r="D11" s="23">
        <v>4</v>
      </c>
      <c r="E11" s="23"/>
      <c r="G11" s="25">
        <v>2</v>
      </c>
      <c r="H11" s="26" t="s">
        <v>34</v>
      </c>
      <c r="J11" s="25">
        <v>2</v>
      </c>
      <c r="K11" s="26" t="s">
        <v>35</v>
      </c>
    </row>
    <row r="12" spans="2:11" ht="73.5" customHeight="1" x14ac:dyDescent="0.25">
      <c r="B12" s="21" t="s">
        <v>15</v>
      </c>
      <c r="C12" s="22"/>
      <c r="D12" s="23"/>
      <c r="E12" s="23"/>
      <c r="G12" s="25">
        <v>3</v>
      </c>
      <c r="H12" s="26" t="s">
        <v>36</v>
      </c>
      <c r="J12" s="25">
        <v>3</v>
      </c>
      <c r="K12" s="26" t="s">
        <v>85</v>
      </c>
    </row>
    <row r="13" spans="2:11" ht="60" customHeight="1" x14ac:dyDescent="0.25">
      <c r="B13" s="21" t="s">
        <v>16</v>
      </c>
      <c r="C13" s="22"/>
      <c r="D13" s="23"/>
      <c r="E13" s="23"/>
      <c r="G13" s="25">
        <v>4</v>
      </c>
      <c r="H13" s="26" t="s">
        <v>37</v>
      </c>
      <c r="J13" s="25">
        <v>4</v>
      </c>
      <c r="K13" s="26" t="s">
        <v>38</v>
      </c>
    </row>
    <row r="14" spans="2:11" ht="60" customHeight="1" x14ac:dyDescent="0.25">
      <c r="B14" s="21" t="s">
        <v>17</v>
      </c>
      <c r="C14" s="22"/>
      <c r="D14" s="23"/>
      <c r="E14" s="23"/>
      <c r="G14" s="25">
        <v>5</v>
      </c>
      <c r="H14" s="26" t="s">
        <v>39</v>
      </c>
      <c r="J14" s="25">
        <v>5</v>
      </c>
      <c r="K14" s="26" t="s">
        <v>40</v>
      </c>
    </row>
    <row r="15" spans="2:11" ht="60" customHeight="1" x14ac:dyDescent="0.25">
      <c r="B15" s="21" t="s">
        <v>18</v>
      </c>
      <c r="C15" s="22"/>
      <c r="D15" s="23"/>
      <c r="E15" s="23"/>
    </row>
    <row r="16" spans="2:11" ht="60" customHeight="1" x14ac:dyDescent="0.25">
      <c r="B16" s="21" t="s">
        <v>19</v>
      </c>
      <c r="C16" s="22"/>
      <c r="D16" s="23"/>
      <c r="E16" s="23"/>
      <c r="G16" s="27"/>
      <c r="H16" s="27"/>
    </row>
    <row r="17" spans="2:8" ht="60" customHeight="1" x14ac:dyDescent="0.25">
      <c r="B17" s="21" t="s">
        <v>20</v>
      </c>
      <c r="C17" s="22"/>
      <c r="D17" s="23"/>
      <c r="E17" s="23"/>
      <c r="G17" s="28"/>
      <c r="H17" s="29"/>
    </row>
    <row r="18" spans="2:8" ht="60" customHeight="1" x14ac:dyDescent="0.25">
      <c r="B18" s="21" t="s">
        <v>21</v>
      </c>
      <c r="C18" s="22"/>
      <c r="D18" s="23"/>
      <c r="E18" s="23"/>
      <c r="G18" s="28"/>
      <c r="H18" s="29"/>
    </row>
    <row r="19" spans="2:8" ht="15.75" customHeight="1" x14ac:dyDescent="0.25"/>
    <row r="20" spans="2:8" ht="15.75" customHeight="1" x14ac:dyDescent="0.25"/>
    <row r="21" spans="2:8" ht="15.75" customHeight="1" x14ac:dyDescent="0.25"/>
    <row r="22" spans="2:8" ht="15.75" customHeight="1" x14ac:dyDescent="0.25"/>
    <row r="23" spans="2:8" ht="15.75" customHeight="1" x14ac:dyDescent="0.25"/>
    <row r="24" spans="2:8" ht="15.75" customHeight="1" x14ac:dyDescent="0.25"/>
    <row r="25" spans="2:8" ht="15.75" customHeight="1" x14ac:dyDescent="0.25"/>
    <row r="26" spans="2:8" ht="15.75" customHeight="1" x14ac:dyDescent="0.25"/>
    <row r="27" spans="2:8" ht="15.75" customHeight="1" x14ac:dyDescent="0.25"/>
    <row r="28" spans="2:8" ht="15.75" customHeight="1" x14ac:dyDescent="0.25"/>
    <row r="29" spans="2:8" ht="15.75" customHeight="1" x14ac:dyDescent="0.25"/>
    <row r="30" spans="2:8" ht="15.75" customHeight="1" x14ac:dyDescent="0.25"/>
    <row r="31" spans="2:8" ht="15.75" customHeight="1" x14ac:dyDescent="0.25"/>
    <row r="32" spans="2: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sheetData>
  <mergeCells count="6">
    <mergeCell ref="G8:H8"/>
    <mergeCell ref="B4:D4"/>
    <mergeCell ref="C6:D6"/>
    <mergeCell ref="J8:K8"/>
    <mergeCell ref="B1:C1"/>
    <mergeCell ref="B2:C2"/>
  </mergeCells>
  <phoneticPr fontId="1" type="noConversion"/>
  <conditionalFormatting sqref="C8:E18">
    <cfRule type="cellIs" dxfId="14" priority="5" operator="equal">
      <formula>"C"</formula>
    </cfRule>
    <cfRule type="cellIs" dxfId="13" priority="6" operator="equal">
      <formula>"I"</formula>
    </cfRule>
    <cfRule type="cellIs" dxfId="12" priority="7" operator="equal">
      <formula>"A"</formula>
    </cfRule>
    <cfRule type="cellIs" dxfId="11" priority="8" operator="equal">
      <formula>"R"</formula>
    </cfRule>
  </conditionalFormatting>
  <dataValidations count="2">
    <dataValidation type="list" allowBlank="1" showInputMessage="1" showErrorMessage="1" prompt="Rate skill importance from 1 to 5" sqref="D9:D18" xr:uid="{4C292D0D-EC69-4F4C-AC3E-2F413D7E12F9}">
      <formula1>$G$10:$G$14</formula1>
    </dataValidation>
    <dataValidation type="list" allowBlank="1" showInputMessage="1" showErrorMessage="1" prompt="Rate skill level required from 1 to 5" sqref="E9:E18" xr:uid="{4AEA5471-7E23-0945-A8EC-F86BEA2C941C}">
      <formula1>$G$10:$G$14</formula1>
    </dataValidation>
  </dataValidations>
  <pageMargins left="0.7" right="0.7" top="0.75" bottom="0.75" header="0" footer="0"/>
  <pageSetup scale="4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CDFC-F569-8043-B10C-5BC31C42572F}">
  <sheetPr>
    <outlinePr summaryBelow="0" summaryRight="0"/>
  </sheetPr>
  <dimension ref="B1:AB980"/>
  <sheetViews>
    <sheetView showGridLines="0" topLeftCell="E7" zoomScale="55" zoomScaleNormal="55" zoomScaleSheetLayoutView="100" workbookViewId="0">
      <selection activeCell="G11" sqref="G11"/>
    </sheetView>
  </sheetViews>
  <sheetFormatPr defaultColWidth="12.67578125" defaultRowHeight="15" customHeight="1" x14ac:dyDescent="0.2"/>
  <cols>
    <col min="1" max="1" width="4.8515625" style="3" customWidth="1"/>
    <col min="2" max="25" width="23.8671875" style="3" customWidth="1"/>
    <col min="26" max="26" width="12.67578125" style="3" customWidth="1"/>
    <col min="27" max="27" width="24.00390625" style="3" customWidth="1"/>
    <col min="28" max="28" width="34.25" style="3" customWidth="1"/>
    <col min="29" max="16384" width="12.67578125" style="3"/>
  </cols>
  <sheetData>
    <row r="1" spans="2:28" ht="52.5" customHeight="1" x14ac:dyDescent="0.2">
      <c r="B1" s="58" t="s">
        <v>41</v>
      </c>
      <c r="C1" s="58"/>
      <c r="D1" s="58"/>
      <c r="E1" s="58"/>
      <c r="F1" s="2"/>
      <c r="G1" s="2"/>
      <c r="H1" s="2"/>
      <c r="I1" s="2"/>
      <c r="J1" s="2"/>
      <c r="K1" s="2"/>
      <c r="L1" s="2"/>
      <c r="M1" s="2"/>
    </row>
    <row r="2" spans="2:28" ht="15" customHeight="1" x14ac:dyDescent="0.2">
      <c r="B2" s="1" t="s">
        <v>0</v>
      </c>
      <c r="C2" s="1"/>
      <c r="F2" s="1"/>
      <c r="G2" s="1"/>
      <c r="H2" s="1"/>
      <c r="I2" s="1"/>
      <c r="J2" s="1"/>
      <c r="K2" s="1"/>
      <c r="L2" s="1"/>
      <c r="M2" s="1"/>
    </row>
    <row r="3" spans="2:28" s="2" customFormat="1" ht="116.1" customHeight="1" x14ac:dyDescent="0.15">
      <c r="B3" s="52" t="s">
        <v>42</v>
      </c>
      <c r="C3" s="53"/>
      <c r="D3" s="53"/>
      <c r="E3" s="53"/>
      <c r="F3" s="4"/>
      <c r="G3" s="4"/>
      <c r="H3" s="4"/>
      <c r="I3" s="4"/>
      <c r="J3" s="4"/>
      <c r="K3" s="4"/>
      <c r="L3" s="4"/>
      <c r="M3" s="4"/>
      <c r="N3" s="4"/>
      <c r="O3" s="4"/>
      <c r="P3" s="4"/>
      <c r="Q3" s="4"/>
      <c r="R3" s="4"/>
      <c r="S3" s="4"/>
    </row>
    <row r="4" spans="2:28" s="2" customFormat="1" ht="15.95" customHeight="1" x14ac:dyDescent="0.15">
      <c r="B4" s="4"/>
      <c r="C4" s="4"/>
      <c r="F4" s="4"/>
      <c r="G4" s="4"/>
      <c r="H4" s="4"/>
      <c r="I4" s="4"/>
      <c r="J4" s="4"/>
      <c r="K4" s="4"/>
      <c r="L4" s="4"/>
      <c r="M4" s="4"/>
      <c r="N4" s="4"/>
      <c r="O4" s="4"/>
      <c r="P4" s="4"/>
      <c r="Q4" s="4"/>
      <c r="R4" s="4"/>
      <c r="S4" s="4"/>
    </row>
    <row r="5" spans="2:28" s="2" customFormat="1" ht="60" customHeight="1" x14ac:dyDescent="0.2">
      <c r="B5" s="5" t="s">
        <v>7</v>
      </c>
      <c r="C5" s="54"/>
      <c r="D5" s="55"/>
      <c r="E5" s="56"/>
      <c r="F5" s="6"/>
      <c r="G5" s="6"/>
      <c r="H5" s="32"/>
      <c r="I5" s="32"/>
      <c r="J5" s="32"/>
      <c r="K5" s="32"/>
      <c r="L5" s="32"/>
      <c r="M5" s="32"/>
      <c r="N5" s="4"/>
      <c r="O5" s="4"/>
      <c r="P5" s="4"/>
      <c r="Q5" s="4"/>
      <c r="R5" s="4"/>
      <c r="S5" s="4"/>
    </row>
    <row r="6" spans="2:28" s="2" customFormat="1" ht="60" customHeight="1" x14ac:dyDescent="0.2">
      <c r="B6" s="5" t="s">
        <v>43</v>
      </c>
      <c r="C6" s="57"/>
      <c r="D6" s="57"/>
      <c r="E6" s="57"/>
      <c r="F6" s="6"/>
      <c r="G6" s="6"/>
      <c r="H6" s="32"/>
      <c r="I6" s="32"/>
      <c r="J6" s="32"/>
      <c r="K6" s="32"/>
      <c r="L6" s="32"/>
      <c r="M6" s="32"/>
      <c r="N6" s="4"/>
      <c r="O6" s="4"/>
      <c r="P6" s="4"/>
      <c r="Q6" s="4"/>
      <c r="R6" s="4"/>
      <c r="S6" s="4"/>
    </row>
    <row r="7" spans="2:28" s="2" customFormat="1" ht="15.95" customHeight="1" x14ac:dyDescent="0.15">
      <c r="B7" s="4"/>
      <c r="C7" s="4"/>
      <c r="F7" s="4"/>
      <c r="G7" s="4"/>
      <c r="H7" s="4"/>
      <c r="I7" s="4"/>
      <c r="J7" s="4"/>
      <c r="K7" s="4"/>
      <c r="L7" s="4"/>
      <c r="M7" s="4"/>
      <c r="N7" s="4"/>
      <c r="O7" s="4"/>
      <c r="P7" s="4"/>
      <c r="Q7" s="4"/>
      <c r="R7" s="4"/>
      <c r="S7" s="4"/>
    </row>
    <row r="8" spans="2:28" ht="68.099999999999994" customHeight="1" x14ac:dyDescent="0.2">
      <c r="B8" s="5" t="s">
        <v>44</v>
      </c>
      <c r="C8" s="5" t="s">
        <v>50</v>
      </c>
      <c r="D8" s="5" t="s">
        <v>83</v>
      </c>
      <c r="E8" s="5" t="s">
        <v>84</v>
      </c>
      <c r="F8" s="5" t="str">
        <f>IFERROR(VLOOKUP('مهارت ها و شایستگی های کلیدی'!B9,'مهارت ها و شایستگی های کلیدی'!B9:B18,1,FALSE),"")</f>
        <v>مهارت CRM</v>
      </c>
      <c r="G8" s="5" t="s">
        <v>54</v>
      </c>
      <c r="H8" s="5" t="str">
        <f>IFERROR(VLOOKUP('مهارت ها و شایستگی های کلیدی'!B10,'مهارت ها و شایستگی های کلیدی'!B9:B18,1,FALSE),"")</f>
        <v>تجزیه و تحلیل فروش</v>
      </c>
      <c r="I8" s="5" t="s">
        <v>54</v>
      </c>
      <c r="J8" s="5" t="str">
        <f>IFERROR(VLOOKUP('مهارت ها و شایستگی های کلیدی'!B11,'مهارت ها و شایستگی های کلیدی'!B9:B18,1,FALSE),"")</f>
        <v>دانش محصول</v>
      </c>
      <c r="K8" s="5" t="s">
        <v>54</v>
      </c>
      <c r="L8" s="5" t="str">
        <f>IFERROR(VLOOKUP('مهارت ها و شایستگی های کلیدی'!B12,'مهارت ها و شایستگی های کلیدی'!B9:B18,1,FALSE),"")</f>
        <v>مهارت 4</v>
      </c>
      <c r="M8" s="5" t="s">
        <v>54</v>
      </c>
      <c r="N8" s="5" t="str">
        <f>IFERROR(VLOOKUP('مهارت ها و شایستگی های کلیدی'!B13,'مهارت ها و شایستگی های کلیدی'!B9:B18,1,FALSE),"")</f>
        <v>مهارت 5</v>
      </c>
      <c r="O8" s="5" t="s">
        <v>54</v>
      </c>
      <c r="P8" s="33" t="str">
        <f>IFERROR(VLOOKUP('مهارت ها و شایستگی های کلیدی'!B14,'مهارت ها و شایستگی های کلیدی'!B9:B18,1,FALSE),"")</f>
        <v>مهارت 6</v>
      </c>
      <c r="Q8" s="5" t="s">
        <v>54</v>
      </c>
      <c r="R8" s="5" t="str">
        <f>IFERROR(VLOOKUP('مهارت ها و شایستگی های کلیدی'!B15,'مهارت ها و شایستگی های کلیدی'!B9:B18,1,FALSE),"")</f>
        <v>مهارت 7</v>
      </c>
      <c r="S8" s="5" t="s">
        <v>54</v>
      </c>
      <c r="T8" s="34" t="str">
        <f>IFERROR(VLOOKUP('مهارت ها و شایستگی های کلیدی'!B16,'مهارت ها و شایستگی های کلیدی'!B9:B18,1,FALSE),"")</f>
        <v>مهارت 8</v>
      </c>
      <c r="U8" s="5" t="s">
        <v>54</v>
      </c>
      <c r="V8" s="5" t="str">
        <f>IFERROR(VLOOKUP('مهارت ها و شایستگی های کلیدی'!B17,'مهارت ها و شایستگی های کلیدی'!B9:B18,1,FALSE),"")</f>
        <v>مهارت 9</v>
      </c>
      <c r="W8" s="5" t="s">
        <v>54</v>
      </c>
      <c r="X8" s="5" t="str">
        <f>IFERROR(VLOOKUP('مهارت ها و شایستگی های کلیدی'!B18,'مهارت ها و شایستگی های کلیدی'!B9:B18,1,FALSE),"")</f>
        <v>مهارت 10</v>
      </c>
      <c r="Y8" s="5" t="s">
        <v>54</v>
      </c>
      <c r="AA8" s="50" t="s">
        <v>57</v>
      </c>
      <c r="AB8" s="51"/>
    </row>
    <row r="9" spans="2:28" ht="68.099999999999994" customHeight="1" x14ac:dyDescent="0.2">
      <c r="B9" s="5" t="s">
        <v>45</v>
      </c>
      <c r="C9" s="7" t="s">
        <v>51</v>
      </c>
      <c r="D9" s="35">
        <f>IFERROR(AVERAGE(F9:X9),"Average will be calculated automatically")</f>
        <v>3</v>
      </c>
      <c r="E9" s="10">
        <f>SUM(F9:X9)</f>
        <v>9</v>
      </c>
      <c r="F9" s="8">
        <v>4</v>
      </c>
      <c r="G9" s="13" t="s">
        <v>1</v>
      </c>
      <c r="H9" s="8">
        <v>2</v>
      </c>
      <c r="I9" s="31" t="s">
        <v>55</v>
      </c>
      <c r="J9" s="8">
        <v>3</v>
      </c>
      <c r="K9" s="31" t="s">
        <v>56</v>
      </c>
      <c r="L9" s="8"/>
      <c r="M9" s="10"/>
      <c r="N9" s="8"/>
      <c r="O9" s="31"/>
      <c r="P9" s="8"/>
      <c r="Q9" s="31"/>
      <c r="R9" s="8"/>
      <c r="S9" s="31"/>
      <c r="T9" s="8"/>
      <c r="U9" s="31"/>
      <c r="V9" s="8"/>
      <c r="W9" s="31"/>
      <c r="X9" s="8"/>
      <c r="Y9" s="31"/>
      <c r="AA9" s="8" t="s">
        <v>26</v>
      </c>
      <c r="AB9" s="9" t="s">
        <v>27</v>
      </c>
    </row>
    <row r="10" spans="2:28" ht="68.099999999999994" customHeight="1" x14ac:dyDescent="0.2">
      <c r="B10" s="5" t="s">
        <v>46</v>
      </c>
      <c r="C10" s="7"/>
      <c r="D10" s="35" t="str">
        <f>IFERROR(AVERAGE(F10:X10),"Average will be calculated automatically")</f>
        <v>Average will be calculated automatically</v>
      </c>
      <c r="E10" s="10">
        <f>SUM(F10:X10)</f>
        <v>0</v>
      </c>
      <c r="F10" s="8"/>
      <c r="G10" s="31"/>
      <c r="H10" s="8"/>
      <c r="I10" s="31"/>
      <c r="J10" s="8"/>
      <c r="K10" s="31"/>
      <c r="L10" s="8"/>
      <c r="M10" s="10"/>
      <c r="N10" s="8"/>
      <c r="O10" s="31"/>
      <c r="P10" s="8"/>
      <c r="Q10" s="31"/>
      <c r="R10" s="8"/>
      <c r="S10" s="31"/>
      <c r="T10" s="8"/>
      <c r="U10" s="31"/>
      <c r="V10" s="8"/>
      <c r="W10" s="31"/>
      <c r="X10" s="8"/>
      <c r="Y10" s="31"/>
      <c r="AA10" s="10">
        <v>1</v>
      </c>
      <c r="AB10" s="11" t="s">
        <v>29</v>
      </c>
    </row>
    <row r="11" spans="2:28" ht="68.099999999999994" customHeight="1" x14ac:dyDescent="0.2">
      <c r="B11" s="5" t="s">
        <v>47</v>
      </c>
      <c r="C11" s="7"/>
      <c r="D11" s="35" t="str">
        <f>IFERROR(AVERAGE(F11:X11),"Average will be calculated automatically")</f>
        <v>Average will be calculated automatically</v>
      </c>
      <c r="E11" s="10">
        <f>SUM(F11:X11)</f>
        <v>0</v>
      </c>
      <c r="F11" s="8"/>
      <c r="G11" s="31"/>
      <c r="H11" s="8"/>
      <c r="I11" s="31"/>
      <c r="J11" s="8"/>
      <c r="K11" s="31"/>
      <c r="L11" s="8"/>
      <c r="M11" s="10"/>
      <c r="N11" s="8"/>
      <c r="O11" s="31"/>
      <c r="P11" s="8"/>
      <c r="Q11" s="31"/>
      <c r="R11" s="8"/>
      <c r="S11" s="31"/>
      <c r="T11" s="8"/>
      <c r="U11" s="31"/>
      <c r="V11" s="8"/>
      <c r="W11" s="31"/>
      <c r="X11" s="8"/>
      <c r="Y11" s="31"/>
      <c r="AA11" s="10">
        <v>2</v>
      </c>
      <c r="AB11" s="11" t="s">
        <v>30</v>
      </c>
    </row>
    <row r="12" spans="2:28" ht="68.099999999999994" customHeight="1" x14ac:dyDescent="0.2">
      <c r="B12" s="5" t="s">
        <v>48</v>
      </c>
      <c r="C12" s="7"/>
      <c r="D12" s="35" t="str">
        <f>IFERROR(AVERAGE(F12:X12),"Average will be calculated automatically")</f>
        <v>Average will be calculated automatically</v>
      </c>
      <c r="E12" s="10">
        <f>SUM(F12:X12)</f>
        <v>0</v>
      </c>
      <c r="F12" s="8"/>
      <c r="G12" s="31"/>
      <c r="H12" s="8"/>
      <c r="I12" s="31"/>
      <c r="J12" s="8"/>
      <c r="K12" s="31"/>
      <c r="L12" s="8"/>
      <c r="M12" s="10"/>
      <c r="N12" s="8"/>
      <c r="O12" s="31"/>
      <c r="P12" s="8"/>
      <c r="Q12" s="31"/>
      <c r="R12" s="8"/>
      <c r="S12" s="31"/>
      <c r="T12" s="8"/>
      <c r="U12" s="31"/>
      <c r="V12" s="8"/>
      <c r="W12" s="31"/>
      <c r="X12" s="8"/>
      <c r="Y12" s="31"/>
      <c r="AA12" s="10">
        <v>3</v>
      </c>
      <c r="AB12" s="11" t="s">
        <v>58</v>
      </c>
    </row>
    <row r="13" spans="2:28" ht="68.099999999999994" customHeight="1" x14ac:dyDescent="0.2">
      <c r="B13" s="5" t="s">
        <v>49</v>
      </c>
      <c r="C13" s="7"/>
      <c r="D13" s="35" t="str">
        <f>IFERROR(AVERAGE(F13:X13),"Average will be calculated automatically")</f>
        <v>Average will be calculated automatically</v>
      </c>
      <c r="E13" s="10">
        <f>SUM(F13:X13)</f>
        <v>0</v>
      </c>
      <c r="F13" s="8"/>
      <c r="G13" s="31"/>
      <c r="H13" s="8"/>
      <c r="I13" s="31"/>
      <c r="J13" s="8"/>
      <c r="K13" s="31"/>
      <c r="L13" s="8"/>
      <c r="M13" s="10"/>
      <c r="N13" s="8"/>
      <c r="O13" s="31"/>
      <c r="P13" s="8"/>
      <c r="Q13" s="31"/>
      <c r="R13" s="8"/>
      <c r="S13" s="31"/>
      <c r="T13" s="8"/>
      <c r="U13" s="31"/>
      <c r="V13" s="8"/>
      <c r="W13" s="31"/>
      <c r="X13" s="8"/>
      <c r="Y13" s="31"/>
      <c r="AA13" s="10">
        <v>4</v>
      </c>
      <c r="AB13" s="11" t="s">
        <v>31</v>
      </c>
    </row>
    <row r="14" spans="2:28" ht="68.099999999999994" customHeight="1" x14ac:dyDescent="0.2">
      <c r="B14" s="36"/>
      <c r="C14" s="36"/>
      <c r="D14" s="37"/>
      <c r="E14" s="37"/>
      <c r="F14" s="37"/>
      <c r="G14" s="37"/>
      <c r="H14" s="37"/>
      <c r="I14" s="37"/>
      <c r="J14" s="37"/>
      <c r="K14" s="37"/>
      <c r="L14" s="37"/>
      <c r="M14" s="37"/>
      <c r="N14" s="37"/>
      <c r="O14" s="37"/>
      <c r="P14" s="37"/>
      <c r="Q14" s="37"/>
      <c r="R14" s="37"/>
      <c r="S14" s="37"/>
      <c r="T14" s="37"/>
      <c r="U14" s="37"/>
      <c r="V14" s="37"/>
      <c r="W14" s="37"/>
      <c r="X14" s="37"/>
      <c r="Y14" s="37"/>
      <c r="AA14" s="10">
        <v>5</v>
      </c>
      <c r="AB14" s="11" t="s">
        <v>59</v>
      </c>
    </row>
    <row r="15" spans="2:28" ht="66.95" customHeight="1" x14ac:dyDescent="0.2">
      <c r="AA15" s="10" t="s">
        <v>61</v>
      </c>
      <c r="AB15" s="11" t="s">
        <v>60</v>
      </c>
    </row>
    <row r="16" spans="2:28" ht="66.95" customHeight="1" x14ac:dyDescent="0.2">
      <c r="AA16" s="13"/>
      <c r="AB16" s="14"/>
    </row>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mergeCells count="5">
    <mergeCell ref="AA8:AB8"/>
    <mergeCell ref="B3:E3"/>
    <mergeCell ref="C5:E5"/>
    <mergeCell ref="C6:E6"/>
    <mergeCell ref="B1:E1"/>
  </mergeCells>
  <phoneticPr fontId="1" type="noConversion"/>
  <conditionalFormatting sqref="D9:F9 H9:Y9 D10:Y14">
    <cfRule type="cellIs" dxfId="10" priority="1" operator="equal">
      <formula>"C"</formula>
    </cfRule>
    <cfRule type="cellIs" dxfId="9" priority="2" operator="equal">
      <formula>"I"</formula>
    </cfRule>
    <cfRule type="cellIs" dxfId="8" priority="3" operator="equal">
      <formula>"A"</formula>
    </cfRule>
    <cfRule type="cellIs" dxfId="7" priority="4" operator="equal">
      <formula>"R"</formula>
    </cfRule>
  </conditionalFormatting>
  <dataValidations count="3">
    <dataValidation type="list" allowBlank="1" showInputMessage="1" showErrorMessage="1" sqref="E14" xr:uid="{1BE160B8-288C-4E4D-B904-C63279B89426}">
      <formula1>$AA$15:$AA$16</formula1>
    </dataValidation>
    <dataValidation type="list" allowBlank="1" showInputMessage="1" showErrorMessage="1" sqref="D14:E14" xr:uid="{C269DD79-F8FA-0B40-B69E-0AC929B863D5}">
      <formula1>$AA$8:$AA$12</formula1>
    </dataValidation>
    <dataValidation type="list" allowBlank="1" showInputMessage="1" showErrorMessage="1" prompt="Rate employee's skill level from 1 to 5" sqref="F9:F14 G14 H9:H14 I14 J9:J14 K14 L9:L14 M14 N9:N14 O14 P9:P14 Q14 R9:R14 S14 T9:T14 U14 V9:V14 W14 X9:X14 Y14" xr:uid="{70FBC2A3-5CA2-CF41-A996-E3C3F5C97007}">
      <formula1>$AA$10:$AA$14</formula1>
    </dataValidation>
  </dataValidations>
  <pageMargins left="0.7" right="0.7" top="0.75" bottom="0.75" header="0" footer="0"/>
  <pageSetup scale="4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4269-80D7-9646-9BAA-E8F15DD05BE2}">
  <sheetPr>
    <outlinePr summaryBelow="0" summaryRight="0"/>
  </sheetPr>
  <dimension ref="B1:L979"/>
  <sheetViews>
    <sheetView showGridLines="0" zoomScale="55" zoomScaleNormal="55" zoomScaleSheetLayoutView="100" workbookViewId="0">
      <selection activeCell="E7" sqref="E7"/>
    </sheetView>
  </sheetViews>
  <sheetFormatPr defaultColWidth="12.67578125" defaultRowHeight="15" customHeight="1" x14ac:dyDescent="0.2"/>
  <cols>
    <col min="1" max="1" width="4.8515625" style="3" customWidth="1"/>
    <col min="2" max="2" width="23.8671875" style="3" customWidth="1"/>
    <col min="3" max="4" width="25.890625" style="3" customWidth="1"/>
    <col min="5" max="5" width="50.83984375" style="3" customWidth="1"/>
    <col min="6" max="8" width="25.890625" style="3" customWidth="1"/>
    <col min="9" max="9" width="50.83984375" style="3" customWidth="1"/>
    <col min="10" max="10" width="12.67578125" style="3" customWidth="1"/>
    <col min="11" max="11" width="14.42578125" style="3" customWidth="1"/>
    <col min="12" max="12" width="48.6796875" style="3" customWidth="1"/>
    <col min="13" max="16384" width="12.67578125" style="3"/>
  </cols>
  <sheetData>
    <row r="1" spans="2:12" ht="52.5" customHeight="1" x14ac:dyDescent="0.2">
      <c r="B1" s="59" t="s">
        <v>62</v>
      </c>
      <c r="C1" s="59"/>
      <c r="D1" s="59"/>
      <c r="E1" s="59"/>
      <c r="F1" s="2"/>
      <c r="G1" s="2"/>
      <c r="H1" s="2"/>
      <c r="I1" s="2"/>
    </row>
    <row r="2" spans="2:12" ht="15" customHeight="1" x14ac:dyDescent="0.2">
      <c r="B2" s="1" t="s">
        <v>0</v>
      </c>
      <c r="C2" s="1"/>
      <c r="D2" s="1"/>
      <c r="E2" s="1"/>
      <c r="F2" s="1"/>
      <c r="G2" s="1"/>
      <c r="H2" s="1"/>
      <c r="I2" s="1"/>
    </row>
    <row r="3" spans="2:12" s="2" customFormat="1" ht="141.94999999999999" customHeight="1" x14ac:dyDescent="0.15">
      <c r="B3" s="52" t="s">
        <v>63</v>
      </c>
      <c r="C3" s="52"/>
      <c r="D3" s="52"/>
      <c r="E3" s="52"/>
      <c r="F3" s="52"/>
      <c r="G3" s="39"/>
      <c r="H3" s="39"/>
      <c r="I3" s="39"/>
    </row>
    <row r="4" spans="2:12" s="2" customFormat="1" ht="15.95" customHeight="1" x14ac:dyDescent="0.15">
      <c r="B4" s="4"/>
      <c r="C4" s="4"/>
      <c r="D4" s="4"/>
      <c r="E4" s="4"/>
      <c r="F4" s="4"/>
      <c r="G4" s="4"/>
      <c r="H4" s="4"/>
      <c r="I4" s="4"/>
    </row>
    <row r="5" spans="2:12" s="2" customFormat="1" ht="15.95" customHeight="1" x14ac:dyDescent="0.15">
      <c r="B5" s="4"/>
      <c r="C5" s="4"/>
      <c r="D5" s="4"/>
      <c r="E5" s="4"/>
      <c r="F5" s="4"/>
      <c r="G5" s="4"/>
      <c r="H5" s="4"/>
      <c r="I5" s="4"/>
    </row>
    <row r="6" spans="2:12" s="2" customFormat="1" ht="39.950000000000003" customHeight="1" x14ac:dyDescent="0.2">
      <c r="B6" s="5" t="s">
        <v>44</v>
      </c>
      <c r="C6" s="60" t="s">
        <v>45</v>
      </c>
      <c r="D6" s="60"/>
      <c r="E6" s="38"/>
      <c r="F6" s="38"/>
      <c r="G6" s="38"/>
      <c r="H6" s="38"/>
      <c r="I6" s="38"/>
    </row>
    <row r="7" spans="2:12" s="2" customFormat="1" ht="39.950000000000003" customHeight="1" x14ac:dyDescent="0.2">
      <c r="B7" s="5" t="s">
        <v>64</v>
      </c>
      <c r="C7" s="60" t="s">
        <v>51</v>
      </c>
      <c r="D7" s="60"/>
      <c r="E7" s="38"/>
      <c r="F7" s="38"/>
      <c r="G7" s="38"/>
      <c r="H7" s="38"/>
      <c r="I7" s="38"/>
    </row>
    <row r="8" spans="2:12" s="2" customFormat="1" ht="39.950000000000003" customHeight="1" x14ac:dyDescent="0.2">
      <c r="B8" s="5" t="s">
        <v>65</v>
      </c>
      <c r="C8" s="60" t="s">
        <v>68</v>
      </c>
      <c r="D8" s="60"/>
      <c r="E8" s="38"/>
      <c r="F8" s="38"/>
      <c r="G8" s="38"/>
      <c r="H8" s="38"/>
      <c r="I8" s="38"/>
    </row>
    <row r="9" spans="2:12" s="2" customFormat="1" ht="39.950000000000003" customHeight="1" x14ac:dyDescent="0.2">
      <c r="B9" s="5" t="s">
        <v>66</v>
      </c>
      <c r="C9" s="60" t="s">
        <v>69</v>
      </c>
      <c r="D9" s="60"/>
      <c r="E9" s="38"/>
      <c r="F9" s="38"/>
      <c r="G9" s="38"/>
      <c r="H9" s="38"/>
      <c r="I9" s="38"/>
    </row>
    <row r="10" spans="2:12" s="2" customFormat="1" ht="39.950000000000003" customHeight="1" x14ac:dyDescent="0.2">
      <c r="B10" s="5" t="s">
        <v>67</v>
      </c>
      <c r="C10" s="60" t="s">
        <v>69</v>
      </c>
      <c r="D10" s="60"/>
      <c r="E10" s="38"/>
      <c r="F10" s="38"/>
      <c r="G10" s="38"/>
      <c r="H10" s="38"/>
      <c r="I10" s="38"/>
    </row>
    <row r="11" spans="2:12" s="2" customFormat="1" ht="39.950000000000003" customHeight="1" x14ac:dyDescent="0.2">
      <c r="B11" s="5" t="s">
        <v>43</v>
      </c>
      <c r="C11" s="61" t="s">
        <v>70</v>
      </c>
      <c r="D11" s="60"/>
      <c r="E11" s="38"/>
      <c r="F11" s="38"/>
      <c r="G11" s="38"/>
      <c r="H11" s="38"/>
      <c r="I11" s="38"/>
    </row>
    <row r="13" spans="2:12" ht="60" customHeight="1" x14ac:dyDescent="0.2">
      <c r="B13" s="5" t="s">
        <v>8</v>
      </c>
      <c r="C13" s="5" t="s">
        <v>71</v>
      </c>
      <c r="D13" s="5" t="s">
        <v>72</v>
      </c>
      <c r="E13" s="5" t="s">
        <v>73</v>
      </c>
      <c r="F13" s="5" t="s">
        <v>78</v>
      </c>
      <c r="G13" s="5" t="s">
        <v>79</v>
      </c>
      <c r="H13" s="5" t="s">
        <v>80</v>
      </c>
      <c r="I13" s="5" t="s">
        <v>81</v>
      </c>
      <c r="K13" s="50" t="s">
        <v>82</v>
      </c>
      <c r="L13" s="51"/>
    </row>
    <row r="14" spans="2:12" ht="60" customHeight="1" x14ac:dyDescent="0.2">
      <c r="B14" s="5" t="str">
        <f>IFERROR(VLOOKUP('مهارت ها و شایستگی های کلیدی'!B9,'مهارت ها و شایستگی های کلیدی'!B9:B18,1,FALSE),"")</f>
        <v>مهارت CRM</v>
      </c>
      <c r="C14" s="10">
        <v>4</v>
      </c>
      <c r="D14" s="10">
        <v>4</v>
      </c>
      <c r="E14" s="31" t="s">
        <v>1</v>
      </c>
      <c r="F14" s="10"/>
      <c r="G14" s="10"/>
      <c r="H14" s="10"/>
      <c r="I14" s="8"/>
      <c r="K14" s="8" t="s">
        <v>26</v>
      </c>
      <c r="L14" s="9" t="s">
        <v>27</v>
      </c>
    </row>
    <row r="15" spans="2:12" ht="73.5" customHeight="1" x14ac:dyDescent="0.2">
      <c r="B15" s="5" t="str">
        <f>IFERROR(VLOOKUP('مهارت ها و شایستگی های کلیدی'!B10,'مهارت ها و شایستگی های کلیدی'!B10:B19,1,FALSE),"")</f>
        <v>تجزیه و تحلیل فروش</v>
      </c>
      <c r="C15" s="10">
        <v>2</v>
      </c>
      <c r="D15" s="10">
        <v>4</v>
      </c>
      <c r="E15" s="31" t="s">
        <v>74</v>
      </c>
      <c r="F15" s="40" t="s">
        <v>75</v>
      </c>
      <c r="G15" s="10" t="s">
        <v>76</v>
      </c>
      <c r="H15" s="10" t="s">
        <v>2</v>
      </c>
      <c r="I15" s="8"/>
      <c r="K15" s="10">
        <v>1</v>
      </c>
      <c r="L15" s="11" t="s">
        <v>29</v>
      </c>
    </row>
    <row r="16" spans="2:12" ht="60" customHeight="1" x14ac:dyDescent="0.2">
      <c r="B16" s="5" t="str">
        <f>IFERROR(VLOOKUP('مهارت ها و شایستگی های کلیدی'!B11,'مهارت ها و شایستگی های کلیدی'!B11:B20,1,FALSE),"")</f>
        <v>دانش محصول</v>
      </c>
      <c r="C16" s="10">
        <v>3</v>
      </c>
      <c r="D16" s="10">
        <v>5</v>
      </c>
      <c r="E16" s="31" t="s">
        <v>56</v>
      </c>
      <c r="F16" s="40" t="s">
        <v>75</v>
      </c>
      <c r="G16" s="10" t="s">
        <v>77</v>
      </c>
      <c r="H16" s="10" t="s">
        <v>3</v>
      </c>
      <c r="I16" s="8"/>
      <c r="K16" s="10">
        <v>2</v>
      </c>
      <c r="L16" s="11" t="s">
        <v>30</v>
      </c>
    </row>
    <row r="17" spans="2:12" ht="60" customHeight="1" x14ac:dyDescent="0.2">
      <c r="B17" s="5" t="str">
        <f>IFERROR(VLOOKUP('مهارت ها و شایستگی های کلیدی'!B12,'مهارت ها و شایستگی های کلیدی'!B12:B21,1,FALSE),"")</f>
        <v>مهارت 4</v>
      </c>
      <c r="C17" s="10"/>
      <c r="D17" s="10"/>
      <c r="E17" s="31"/>
      <c r="F17" s="10"/>
      <c r="G17" s="10"/>
      <c r="H17" s="10"/>
      <c r="I17" s="8"/>
      <c r="K17" s="10">
        <v>3</v>
      </c>
      <c r="L17" s="11" t="s">
        <v>58</v>
      </c>
    </row>
    <row r="18" spans="2:12" ht="60" customHeight="1" x14ac:dyDescent="0.2">
      <c r="B18" s="5" t="str">
        <f>IFERROR(VLOOKUP('مهارت ها و شایستگی های کلیدی'!B13,'مهارت ها و شایستگی های کلیدی'!B13:B22,1,FALSE),"")</f>
        <v>مهارت 5</v>
      </c>
      <c r="C18" s="10"/>
      <c r="D18" s="10"/>
      <c r="E18" s="31"/>
      <c r="F18" s="10"/>
      <c r="G18" s="10"/>
      <c r="H18" s="10"/>
      <c r="I18" s="8"/>
      <c r="K18" s="10">
        <v>4</v>
      </c>
      <c r="L18" s="11" t="s">
        <v>31</v>
      </c>
    </row>
    <row r="19" spans="2:12" ht="60" customHeight="1" x14ac:dyDescent="0.2">
      <c r="B19" s="5" t="str">
        <f>IFERROR(VLOOKUP('مهارت ها و شایستگی های کلیدی'!B14,'مهارت ها و شایستگی های کلیدی'!B14:B23,1,FALSE),"")</f>
        <v>مهارت 6</v>
      </c>
      <c r="C19" s="10"/>
      <c r="D19" s="10"/>
      <c r="E19" s="31"/>
      <c r="F19" s="10"/>
      <c r="G19" s="10"/>
      <c r="H19" s="10"/>
      <c r="I19" s="8"/>
      <c r="K19" s="10">
        <v>5</v>
      </c>
      <c r="L19" s="11" t="s">
        <v>59</v>
      </c>
    </row>
    <row r="20" spans="2:12" ht="60" customHeight="1" x14ac:dyDescent="0.2">
      <c r="B20" s="5" t="str">
        <f>IFERROR(VLOOKUP('مهارت ها و شایستگی های کلیدی'!B15,'مهارت ها و شایستگی های کلیدی'!B15:B24,1,FALSE),"")</f>
        <v>مهارت 7</v>
      </c>
      <c r="C20" s="10"/>
      <c r="D20" s="10"/>
      <c r="E20" s="31"/>
      <c r="F20" s="10"/>
      <c r="G20" s="10"/>
      <c r="H20" s="10"/>
      <c r="I20" s="8"/>
      <c r="K20" s="10" t="s">
        <v>61</v>
      </c>
      <c r="L20" s="11" t="s">
        <v>60</v>
      </c>
    </row>
    <row r="21" spans="2:12" ht="60" customHeight="1" x14ac:dyDescent="0.2">
      <c r="B21" s="5" t="str">
        <f>IFERROR(VLOOKUP('مهارت ها و شایستگی های کلیدی'!B16,'مهارت ها و شایستگی های کلیدی'!B16:B25,1,FALSE),"")</f>
        <v>مهارت 8</v>
      </c>
      <c r="C21" s="10"/>
      <c r="D21" s="10"/>
      <c r="E21" s="31"/>
      <c r="F21" s="10"/>
      <c r="G21" s="10"/>
      <c r="H21" s="10"/>
      <c r="I21" s="8"/>
      <c r="K21" s="12"/>
      <c r="L21" s="12"/>
    </row>
    <row r="22" spans="2:12" ht="60" customHeight="1" x14ac:dyDescent="0.2">
      <c r="B22" s="5" t="str">
        <f>IFERROR(VLOOKUP('مهارت ها و شایستگی های کلیدی'!B17,'مهارت ها و شایستگی های کلیدی'!B17:B26,1,FALSE),"")</f>
        <v>مهارت 9</v>
      </c>
      <c r="C22" s="10"/>
      <c r="D22" s="10"/>
      <c r="E22" s="31"/>
      <c r="F22" s="10"/>
      <c r="G22" s="10"/>
      <c r="H22" s="10"/>
      <c r="I22" s="8"/>
      <c r="K22" s="13"/>
      <c r="L22" s="14"/>
    </row>
    <row r="23" spans="2:12" ht="60" customHeight="1" x14ac:dyDescent="0.2">
      <c r="B23" s="5" t="str">
        <f>IFERROR(VLOOKUP('مهارت ها و شایستگی های کلیدی'!B18,'مهارت ها و شایستگی های کلیدی'!B18:B27,1,FALSE),"")</f>
        <v>مهارت 10</v>
      </c>
      <c r="C23" s="10"/>
      <c r="D23" s="10"/>
      <c r="E23" s="31"/>
      <c r="F23" s="10"/>
      <c r="G23" s="10"/>
      <c r="H23" s="10"/>
      <c r="I23" s="8"/>
      <c r="K23" s="13"/>
      <c r="L23" s="14"/>
    </row>
    <row r="24" spans="2:12" ht="59.1" customHeight="1" x14ac:dyDescent="0.2">
      <c r="B24" s="5" t="s">
        <v>52</v>
      </c>
      <c r="C24" s="35">
        <f>IFERROR(AVERAGE(C14:C23),"Average will be calculated automatically")</f>
        <v>3</v>
      </c>
      <c r="D24" s="41"/>
      <c r="E24" s="41"/>
      <c r="F24" s="41"/>
      <c r="G24" s="41"/>
      <c r="H24" s="41"/>
      <c r="I24" s="41"/>
    </row>
    <row r="25" spans="2:12" ht="59.1" customHeight="1" x14ac:dyDescent="0.2">
      <c r="B25" s="5" t="s">
        <v>53</v>
      </c>
      <c r="C25" s="31">
        <f>IFERROR(SUM(C14:C23),"Total score will be calculated automatically")</f>
        <v>9</v>
      </c>
      <c r="D25" s="41"/>
      <c r="E25" s="41"/>
      <c r="F25" s="41"/>
      <c r="G25" s="41"/>
      <c r="H25" s="41"/>
      <c r="I25" s="41"/>
    </row>
    <row r="26" spans="2:12" ht="15.75" customHeight="1" x14ac:dyDescent="0.2">
      <c r="B26" s="41"/>
      <c r="C26" s="41"/>
      <c r="D26" s="41"/>
      <c r="E26" s="41"/>
      <c r="F26" s="41"/>
      <c r="G26" s="41"/>
      <c r="H26" s="41"/>
      <c r="I26" s="41"/>
    </row>
    <row r="27" spans="2:12" ht="15.75" customHeight="1" x14ac:dyDescent="0.2">
      <c r="B27" s="41"/>
      <c r="C27" s="41"/>
      <c r="D27" s="41"/>
      <c r="E27" s="41"/>
      <c r="F27" s="41"/>
      <c r="G27" s="41"/>
      <c r="H27" s="41"/>
      <c r="I27" s="41"/>
    </row>
    <row r="28" spans="2:12" ht="15.75" customHeight="1" x14ac:dyDescent="0.2"/>
    <row r="29" spans="2:12" ht="15.75" customHeight="1" x14ac:dyDescent="0.2"/>
    <row r="30" spans="2:12" ht="15.75" customHeight="1" x14ac:dyDescent="0.2"/>
    <row r="31" spans="2:12" ht="15.75" customHeight="1" x14ac:dyDescent="0.2"/>
    <row r="32" spans="2: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sheetData>
  <mergeCells count="9">
    <mergeCell ref="B1:E1"/>
    <mergeCell ref="B3:F3"/>
    <mergeCell ref="K13:L13"/>
    <mergeCell ref="C6:D6"/>
    <mergeCell ref="C7:D7"/>
    <mergeCell ref="C8:D8"/>
    <mergeCell ref="C9:D9"/>
    <mergeCell ref="C10:D10"/>
    <mergeCell ref="C11:D11"/>
  </mergeCells>
  <phoneticPr fontId="1" type="noConversion"/>
  <conditionalFormatting sqref="C13:I23">
    <cfRule type="cellIs" dxfId="6" priority="5" operator="equal">
      <formula>"C"</formula>
    </cfRule>
    <cfRule type="cellIs" dxfId="5" priority="6" operator="equal">
      <formula>"I"</formula>
    </cfRule>
    <cfRule type="cellIs" dxfId="4" priority="7" operator="equal">
      <formula>"A"</formula>
    </cfRule>
    <cfRule type="cellIs" dxfId="3" priority="8" operator="equal">
      <formula>"R"</formula>
    </cfRule>
  </conditionalFormatting>
  <conditionalFormatting sqref="H14:H23">
    <cfRule type="containsText" dxfId="2" priority="1" operator="containsText" text="Low Priority">
      <formula>NOT(ISERROR(SEARCH("Low Priority",H14)))</formula>
    </cfRule>
    <cfRule type="containsText" dxfId="1" priority="2" operator="containsText" text="Medium Priority">
      <formula>NOT(ISERROR(SEARCH("Medium Priority",H14)))</formula>
    </cfRule>
    <cfRule type="containsText" dxfId="0" priority="3" operator="containsText" text="High Priority">
      <formula>NOT(ISERROR(SEARCH("High Priority",H14)))</formula>
    </cfRule>
    <cfRule type="colorScale" priority="4">
      <colorScale>
        <cfvo type="formula" val="&quot;High Priority&quot;"/>
        <cfvo type="formula" val="&quot;Medium Priority&quot;"/>
        <cfvo type="formula" val="&quot;Low Priority&quot;"/>
        <color theme="5" tint="0.39997558519241921"/>
        <color theme="6" tint="0.39997558519241921"/>
        <color theme="2" tint="-0.249977111117893"/>
      </colorScale>
    </cfRule>
  </conditionalFormatting>
  <dataValidations count="3">
    <dataValidation type="list" allowBlank="1" showInputMessage="1" showErrorMessage="1" prompt="Rate employee's current skill level from 1 to 5" sqref="C14:C23" xr:uid="{8EA9541C-9F39-B44E-B26D-8AC7F97F0E16}">
      <formula1>$K$15:$K$20</formula1>
    </dataValidation>
    <dataValidation type="list" allowBlank="1" showInputMessage="1" showErrorMessage="1" prompt="Rate desired skill level from 1 to 5" sqref="D14:D23" xr:uid="{91A0A2DF-2CBF-A448-8D62-7C4C96FB8FBD}">
      <formula1>$K$15:$K$19</formula1>
    </dataValidation>
    <dataValidation type="list" allowBlank="1" showInputMessage="1" showErrorMessage="1" prompt="Determine Priority" sqref="H14:H23" xr:uid="{BDB33E05-847A-764A-9075-C08BC8652338}">
      <formula1>"High Priority,Medium Priority,Low Priority"</formula1>
    </dataValidation>
  </dataValidations>
  <pageMargins left="0.7" right="0.7" top="0.75" bottom="0.75" header="0" footer="0"/>
  <pageSetup scale="49" orientation="landscape"/>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3</vt:i4>
      </vt:variant>
    </vt:vector>
  </HeadingPairs>
  <TitlesOfParts>
    <vt:vector size="3" baseType="lpstr">
      <vt:lpstr>مهارت ها و شایستگی های کلیدی</vt:lpstr>
      <vt:lpstr>تیمی</vt:lpstr>
      <vt:lpstr>فردی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masoud shekari</dc:creator>
  <cp:lastModifiedBy>23765</cp:lastModifiedBy>
  <dcterms:created xsi:type="dcterms:W3CDTF">2022-09-27T13:51:40Z</dcterms:created>
  <dcterms:modified xsi:type="dcterms:W3CDTF">2023-11-20T07:17:01Z</dcterms:modified>
</cp:coreProperties>
</file>